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B06450F-3C7E-45D2-9317-0E403B9938E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5" i="1"/>
  <c r="J6" i="1"/>
  <c r="J5" i="1"/>
  <c r="L5" i="1" s="1"/>
  <c r="L6" i="1"/>
  <c r="H6" i="1"/>
  <c r="H5" i="1"/>
  <c r="G7" i="1"/>
  <c r="F7" i="1"/>
  <c r="H7" i="1" s="1"/>
  <c r="D6" i="1"/>
  <c r="D5" i="1"/>
  <c r="C7" i="1"/>
  <c r="B7" i="1"/>
  <c r="K7" i="1" l="1"/>
  <c r="D7" i="1"/>
  <c r="E7" i="1" s="1"/>
  <c r="J7" i="1"/>
  <c r="I7" i="1"/>
  <c r="I6" i="1"/>
  <c r="I5" i="1"/>
  <c r="E5" i="1"/>
  <c r="E6" i="1"/>
  <c r="L7" i="1"/>
  <c r="M6" i="1" s="1"/>
  <c r="M7" i="1" l="1"/>
  <c r="M5" i="1"/>
</calcChain>
</file>

<file path=xl/sharedStrings.xml><?xml version="1.0" encoding="utf-8"?>
<sst xmlns="http://schemas.openxmlformats.org/spreadsheetml/2006/main" count="21" uniqueCount="11">
  <si>
    <t>Aktifitas</t>
  </si>
  <si>
    <t>Pria</t>
  </si>
  <si>
    <t>Wanita</t>
  </si>
  <si>
    <t>Total</t>
  </si>
  <si>
    <t>Baru</t>
  </si>
  <si>
    <t>Ulang</t>
  </si>
  <si>
    <t>%</t>
  </si>
  <si>
    <t>Rawat Jalan</t>
  </si>
  <si>
    <t>Rawat Inap</t>
  </si>
  <si>
    <t>JUMLAH KUNJUNGAN PASIEN MASUK BERDASARKAN JENIS KELAMIN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</si>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</sst>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A10" sqref="A10"/>
    </sheetView>
  </sheetViews>
  <sheetFormatPr defaultColWidth="9.140625" defaultRowHeight="15"/>
  <sheetData>
    <row r="1" spans="1:13">
      <c r="A1" s="1" t="s">
        <v>9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4"/>
      <c r="M3" s="4"/>
    </row>
    <row r="4" spans="1:13">
      <c r="A4" s="4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3" t="s">
        <v>6</v>
      </c>
    </row>
    <row r="5" spans="1:13" ht="28.5">
      <c r="A5" s="2" t="s">
        <v>7</v>
      </c>
      <c r="B5" s="2">
        <v>30</v>
      </c>
      <c r="C5" s="2">
        <v>12289</v>
      </c>
      <c r="D5" s="2">
        <f>SUM(B5:C5)</f>
        <v>12319</v>
      </c>
      <c r="E5" s="6">
        <f>(D5/D7)*100</f>
        <v>88.333572350494762</v>
      </c>
      <c r="F5" s="2">
        <v>9</v>
      </c>
      <c r="G5" s="2">
        <v>15551</v>
      </c>
      <c r="H5" s="2">
        <f>SUM(F5:G5)</f>
        <v>15560</v>
      </c>
      <c r="I5" s="2">
        <f>(H5/H7)*100</f>
        <v>88.524776696819714</v>
      </c>
      <c r="J5" s="2">
        <f>SUM(B5,F5)</f>
        <v>39</v>
      </c>
      <c r="K5" s="2">
        <f>SUM(C5,G5)</f>
        <v>27840</v>
      </c>
      <c r="L5" s="2">
        <f>SUM(J5:K5)</f>
        <v>27879</v>
      </c>
      <c r="M5" s="6">
        <f>(L5/L7)*100</f>
        <v>88.440186530469816</v>
      </c>
    </row>
    <row r="6" spans="1:13" ht="28.5">
      <c r="A6" s="2" t="s">
        <v>8</v>
      </c>
      <c r="B6" s="2">
        <v>0</v>
      </c>
      <c r="C6" s="2">
        <v>1627</v>
      </c>
      <c r="D6" s="2">
        <f t="shared" ref="D6:D7" si="0">SUM(B6:C6)</f>
        <v>1627</v>
      </c>
      <c r="E6" s="6">
        <f>(D6/D7)*100</f>
        <v>11.666427649505234</v>
      </c>
      <c r="F6" s="2">
        <v>1</v>
      </c>
      <c r="G6" s="2">
        <v>2016</v>
      </c>
      <c r="H6" s="2">
        <f t="shared" ref="H6:H7" si="1">SUM(F6:G6)</f>
        <v>2017</v>
      </c>
      <c r="I6" s="2">
        <f>(H6/H7)*100</f>
        <v>11.475223303180293</v>
      </c>
      <c r="J6" s="2">
        <f>SUM(B6,F6)</f>
        <v>1</v>
      </c>
      <c r="K6" s="2">
        <f>SUM(C6,G6)</f>
        <v>3643</v>
      </c>
      <c r="L6" s="2">
        <f t="shared" ref="L6:L7" si="2">SUM(J6:K6)</f>
        <v>3644</v>
      </c>
      <c r="M6" s="6">
        <f>(L6/L7)*100</f>
        <v>11.559813469530186</v>
      </c>
    </row>
    <row r="7" spans="1:13">
      <c r="A7" s="7" t="s">
        <v>3</v>
      </c>
      <c r="B7" s="7">
        <f>SUM(B5:B6)</f>
        <v>30</v>
      </c>
      <c r="C7" s="7">
        <f>SUM(C5:C6)</f>
        <v>13916</v>
      </c>
      <c r="D7" s="7">
        <f t="shared" si="0"/>
        <v>13946</v>
      </c>
      <c r="E7" s="7">
        <f>(D7/D7)*100</f>
        <v>100</v>
      </c>
      <c r="F7" s="7">
        <f>SUM(F5:F6)</f>
        <v>10</v>
      </c>
      <c r="G7" s="7">
        <f>SUM(G5:G6)</f>
        <v>17567</v>
      </c>
      <c r="H7" s="7">
        <f t="shared" si="1"/>
        <v>17577</v>
      </c>
      <c r="I7" s="7">
        <f>(H7/H7)*100</f>
        <v>100</v>
      </c>
      <c r="J7" s="7">
        <f>SUM(J5:J6)</f>
        <v>40</v>
      </c>
      <c r="K7" s="7">
        <f>SUM(K5:K6)</f>
        <v>31483</v>
      </c>
      <c r="L7" s="7">
        <f t="shared" si="2"/>
        <v>31523</v>
      </c>
      <c r="M7" s="7">
        <f>(L7/L7)*100</f>
        <v>100</v>
      </c>
    </row>
    <row r="9" spans="1:13">
      <c r="A9" s="5" t="s">
        <v>10</v>
      </c>
      <c r="B9" s="5"/>
      <c r="C9" s="5"/>
      <c r="D9" s="5"/>
      <c r="E9" s="5"/>
      <c r="F9" s="5"/>
      <c r="G9" s="5"/>
      <c r="H9" s="5"/>
      <c r="I9" s="5"/>
    </row>
  </sheetData>
  <mergeCells count="5">
    <mergeCell ref="B3:E3"/>
    <mergeCell ref="F3:I3"/>
    <mergeCell ref="J3:M3"/>
    <mergeCell ref="A9:I9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2025-09-11T06:30:34Z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