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2026\TW II 2026\"/>
    </mc:Choice>
  </mc:AlternateContent>
  <xr:revisionPtr revIDLastSave="0" documentId="13_ncr:1_{4C0E1AA5-E5F9-4ECC-8346-7B3F00E8A49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39" i="1" l="1"/>
  <c r="P39" i="1"/>
  <c r="N39" i="1"/>
  <c r="L39" i="1"/>
  <c r="J39" i="1"/>
  <c r="H39" i="1"/>
  <c r="F39" i="1"/>
  <c r="D39" i="1"/>
  <c r="S39" i="1"/>
  <c r="Q39" i="1"/>
  <c r="O39" i="1"/>
  <c r="M39" i="1"/>
  <c r="K39" i="1"/>
  <c r="I39" i="1"/>
  <c r="G39" i="1"/>
  <c r="E39" i="1"/>
  <c r="C39" i="1"/>
</calcChain>
</file>

<file path=xl/sharedStrings.xml><?xml version="1.0" encoding="utf-8"?>
<sst xmlns="http://schemas.openxmlformats.org/spreadsheetml/2006/main" count="330" uniqueCount="98">
  <si>
    <t>NO</t>
  </si>
  <si>
    <t>POLI</t>
  </si>
  <si>
    <t>CARA PEMBAYARAN</t>
  </si>
  <si>
    <t>JUMLAH</t>
  </si>
  <si>
    <t>%</t>
  </si>
  <si>
    <t>THT</t>
  </si>
  <si>
    <t>VCT</t>
  </si>
  <si>
    <t>CST</t>
  </si>
  <si>
    <t>TB RO</t>
  </si>
  <si>
    <t>MCU</t>
  </si>
  <si>
    <t>IGD</t>
  </si>
  <si>
    <t>JENIS KELAMIN</t>
  </si>
  <si>
    <t>DOTS</t>
  </si>
  <si>
    <t>Baru</t>
  </si>
  <si>
    <t>Lama</t>
  </si>
  <si>
    <t>Kartu Indonesia
Sehat</t>
  </si>
  <si>
    <t>BPJS TK Ketenagakerjaan</t>
  </si>
  <si>
    <t>BTT BANSOS</t>
  </si>
  <si>
    <t>Jasa Raharja</t>
  </si>
  <si>
    <t>Pribadi / Umum</t>
  </si>
  <si>
    <t>TASPEN</t>
  </si>
  <si>
    <t>6%</t>
  </si>
  <si>
    <t>87%</t>
  </si>
  <si>
    <t>0%</t>
  </si>
  <si>
    <t>13%</t>
  </si>
  <si>
    <t>100%</t>
  </si>
  <si>
    <t>4%</t>
  </si>
  <si>
    <t>96%</t>
  </si>
  <si>
    <t>97%</t>
  </si>
  <si>
    <t>3%</t>
  </si>
  <si>
    <t>7%</t>
  </si>
  <si>
    <t>93%</t>
  </si>
  <si>
    <t>90%</t>
  </si>
  <si>
    <t>1%</t>
  </si>
  <si>
    <t>2%</t>
  </si>
  <si>
    <t>99%</t>
  </si>
  <si>
    <t>83%</t>
  </si>
  <si>
    <t>17%</t>
  </si>
  <si>
    <t>92%</t>
  </si>
  <si>
    <t>8%</t>
  </si>
  <si>
    <t>98%</t>
  </si>
  <si>
    <t>5%</t>
  </si>
  <si>
    <t>95%</t>
  </si>
  <si>
    <t>10%</t>
  </si>
  <si>
    <t>11%</t>
  </si>
  <si>
    <t>91%</t>
  </si>
  <si>
    <t>12%</t>
  </si>
  <si>
    <t>88%</t>
  </si>
  <si>
    <t>15%</t>
  </si>
  <si>
    <t>85%</t>
  </si>
  <si>
    <t>Anak</t>
  </si>
  <si>
    <t>Bedah Anak</t>
  </si>
  <si>
    <t>Bedah Digestive</t>
  </si>
  <si>
    <t>Bedah Umum</t>
  </si>
  <si>
    <t>Gigi Anak</t>
  </si>
  <si>
    <t>Gigi Prostodonti</t>
  </si>
  <si>
    <t>Gigi Umum</t>
  </si>
  <si>
    <t>Hemodialisa</t>
  </si>
  <si>
    <t>Homecare</t>
  </si>
  <si>
    <t>Instalasi Rehabilitasi Medik</t>
  </si>
  <si>
    <t>Jantung Sore</t>
  </si>
  <si>
    <t>Jiwa</t>
  </si>
  <si>
    <t>Jiwa Sore</t>
  </si>
  <si>
    <t>Mata</t>
  </si>
  <si>
    <t>Obsgyn</t>
  </si>
  <si>
    <t>Orthopedi</t>
  </si>
  <si>
    <t>Orthopedi Sore</t>
  </si>
  <si>
    <t>Paru</t>
  </si>
  <si>
    <t>Penyakit Dalam</t>
  </si>
  <si>
    <t>Saraf</t>
  </si>
  <si>
    <t>Saraf Sore</t>
  </si>
  <si>
    <t>Umum</t>
  </si>
  <si>
    <t>Psikologi</t>
  </si>
  <si>
    <t>Gizi</t>
  </si>
  <si>
    <t>Jumlah Kunjungan Rawat Jalan</t>
  </si>
  <si>
    <t>Total Kunjungan Rawat Jalan dan IGD</t>
  </si>
  <si>
    <t>DATA KUNJUNGAN PASIEN MASUK RAWAT JALAN DAN IGD TRIWULAN II TAHUN 2026</t>
  </si>
  <si>
    <t>SUMBER : Laporan Rekam Medis Triwulan II 2026</t>
  </si>
  <si>
    <t>Jantung</t>
  </si>
  <si>
    <t>Obsgyn Sore</t>
  </si>
  <si>
    <t>81%</t>
  </si>
  <si>
    <t>19%</t>
  </si>
  <si>
    <t>21%</t>
  </si>
  <si>
    <t>79%</t>
  </si>
  <si>
    <t>18%</t>
  </si>
  <si>
    <t>82%</t>
  </si>
  <si>
    <t>78%</t>
  </si>
  <si>
    <t>22%</t>
  </si>
  <si>
    <t>35%</t>
  </si>
  <si>
    <t>65%</t>
  </si>
  <si>
    <t>76%</t>
  </si>
  <si>
    <t>55%</t>
  </si>
  <si>
    <t>45%</t>
  </si>
  <si>
    <t>32%</t>
  </si>
  <si>
    <t>68%</t>
  </si>
  <si>
    <t>37%</t>
  </si>
  <si>
    <t>63%</t>
  </si>
  <si>
    <t>31%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</si>
</sst>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3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2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>
      <alignment horizontal="center" vertical="center"/>
    </xf>
    <xf numFmtId="9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zoomScale="85" zoomScaleNormal="85" workbookViewId="0">
      <selection activeCell="R43" sqref="R43"/>
    </sheetView>
  </sheetViews>
  <sheetFormatPr defaultColWidth="9.140625" defaultRowHeight="15"/>
  <cols>
    <col min="1" max="1" width="6" customWidth="1"/>
    <col min="2" max="2" width="34.140625" customWidth="1"/>
    <col min="3" max="3" width="8.7109375" customWidth="1"/>
    <col min="4" max="4" width="11" customWidth="1"/>
    <col min="7" max="7" width="10.7109375" customWidth="1"/>
    <col min="8" max="8" width="11.42578125" customWidth="1"/>
    <col min="9" max="9" width="10.28515625" customWidth="1"/>
    <col min="11" max="11" width="10" customWidth="1"/>
  </cols>
  <sheetData>
    <row r="1" spans="1:19">
      <c r="A1" s="15" t="s">
        <v>76</v>
      </c>
    </row>
    <row r="3" spans="1:19" ht="15" customHeight="1">
      <c r="A3" s="25" t="s">
        <v>0</v>
      </c>
      <c r="B3" s="26" t="s">
        <v>1</v>
      </c>
      <c r="C3" s="27" t="s">
        <v>11</v>
      </c>
      <c r="D3" s="27"/>
      <c r="E3" s="27"/>
      <c r="F3" s="27"/>
      <c r="G3" s="28" t="s">
        <v>2</v>
      </c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6" t="s">
        <v>3</v>
      </c>
    </row>
    <row r="4" spans="1:19" ht="60">
      <c r="A4" s="25"/>
      <c r="B4" s="26"/>
      <c r="C4" s="2" t="s">
        <v>13</v>
      </c>
      <c r="D4" s="4" t="s">
        <v>4</v>
      </c>
      <c r="E4" s="2" t="s">
        <v>14</v>
      </c>
      <c r="F4" s="4" t="s">
        <v>4</v>
      </c>
      <c r="G4" s="5" t="s">
        <v>15</v>
      </c>
      <c r="H4" s="6" t="s">
        <v>4</v>
      </c>
      <c r="I4" s="5" t="s">
        <v>16</v>
      </c>
      <c r="J4" s="6" t="s">
        <v>4</v>
      </c>
      <c r="K4" s="5" t="s">
        <v>17</v>
      </c>
      <c r="L4" s="6" t="s">
        <v>4</v>
      </c>
      <c r="M4" s="5" t="s">
        <v>18</v>
      </c>
      <c r="N4" s="6" t="s">
        <v>4</v>
      </c>
      <c r="O4" s="5" t="s">
        <v>19</v>
      </c>
      <c r="P4" s="6" t="s">
        <v>4</v>
      </c>
      <c r="Q4" s="5" t="s">
        <v>20</v>
      </c>
      <c r="R4" s="6" t="s">
        <v>4</v>
      </c>
      <c r="S4" s="26"/>
    </row>
    <row r="5" spans="1:19">
      <c r="A5" s="1">
        <v>1</v>
      </c>
      <c r="B5" s="7" t="s">
        <v>50</v>
      </c>
      <c r="C5" s="1">
        <v>113</v>
      </c>
      <c r="D5" s="14" t="s">
        <v>30</v>
      </c>
      <c r="E5" s="1">
        <v>1572</v>
      </c>
      <c r="F5" s="8" t="s">
        <v>31</v>
      </c>
      <c r="G5" s="9">
        <v>1491</v>
      </c>
      <c r="H5" s="3" t="s">
        <v>47</v>
      </c>
      <c r="I5" s="9">
        <v>0</v>
      </c>
      <c r="J5" s="3" t="s">
        <v>23</v>
      </c>
      <c r="K5" s="9">
        <v>0</v>
      </c>
      <c r="L5" s="3" t="s">
        <v>23</v>
      </c>
      <c r="M5" s="9">
        <v>0</v>
      </c>
      <c r="N5" s="3" t="s">
        <v>23</v>
      </c>
      <c r="O5" s="9">
        <v>194</v>
      </c>
      <c r="P5" s="19" t="s">
        <v>46</v>
      </c>
      <c r="Q5" s="9">
        <v>0</v>
      </c>
      <c r="R5" s="3" t="s">
        <v>23</v>
      </c>
      <c r="S5" s="10">
        <v>1685</v>
      </c>
    </row>
    <row r="6" spans="1:19">
      <c r="A6" s="1">
        <v>2</v>
      </c>
      <c r="B6" s="13" t="s">
        <v>51</v>
      </c>
      <c r="C6" s="1">
        <v>0</v>
      </c>
      <c r="D6" s="14" t="s">
        <v>23</v>
      </c>
      <c r="E6" s="1">
        <v>4</v>
      </c>
      <c r="F6" s="8" t="s">
        <v>25</v>
      </c>
      <c r="G6" s="9">
        <v>0</v>
      </c>
      <c r="H6" s="3" t="s">
        <v>23</v>
      </c>
      <c r="I6" s="9">
        <v>0</v>
      </c>
      <c r="J6" s="3" t="s">
        <v>23</v>
      </c>
      <c r="K6" s="9">
        <v>0</v>
      </c>
      <c r="L6" s="3" t="s">
        <v>23</v>
      </c>
      <c r="M6" s="9">
        <v>0</v>
      </c>
      <c r="N6" s="3" t="s">
        <v>23</v>
      </c>
      <c r="O6" s="9">
        <v>4</v>
      </c>
      <c r="P6" s="19" t="s">
        <v>25</v>
      </c>
      <c r="Q6" s="9">
        <v>0</v>
      </c>
      <c r="R6" s="3" t="s">
        <v>23</v>
      </c>
      <c r="S6" s="10">
        <v>4</v>
      </c>
    </row>
    <row r="7" spans="1:19">
      <c r="A7" s="1">
        <v>3</v>
      </c>
      <c r="B7" s="7" t="s">
        <v>52</v>
      </c>
      <c r="C7" s="1">
        <v>13</v>
      </c>
      <c r="D7" s="8" t="s">
        <v>30</v>
      </c>
      <c r="E7" s="1">
        <v>184</v>
      </c>
      <c r="F7" s="8" t="s">
        <v>31</v>
      </c>
      <c r="G7" s="9">
        <v>192</v>
      </c>
      <c r="H7" s="3" t="s">
        <v>28</v>
      </c>
      <c r="I7" s="9">
        <v>0</v>
      </c>
      <c r="J7" s="3" t="s">
        <v>23</v>
      </c>
      <c r="K7" s="9">
        <v>0</v>
      </c>
      <c r="L7" s="3" t="s">
        <v>23</v>
      </c>
      <c r="M7" s="9">
        <v>0</v>
      </c>
      <c r="N7" s="3" t="s">
        <v>23</v>
      </c>
      <c r="O7" s="9">
        <v>5</v>
      </c>
      <c r="P7" s="19" t="s">
        <v>29</v>
      </c>
      <c r="Q7" s="9">
        <v>0</v>
      </c>
      <c r="R7" s="3" t="s">
        <v>23</v>
      </c>
      <c r="S7" s="10">
        <v>197</v>
      </c>
    </row>
    <row r="8" spans="1:19">
      <c r="A8" s="1">
        <v>4</v>
      </c>
      <c r="B8" s="13" t="s">
        <v>53</v>
      </c>
      <c r="C8" s="1">
        <v>143</v>
      </c>
      <c r="D8" s="8" t="s">
        <v>39</v>
      </c>
      <c r="E8" s="1">
        <v>1595</v>
      </c>
      <c r="F8" s="8" t="s">
        <v>38</v>
      </c>
      <c r="G8" s="9">
        <v>1592</v>
      </c>
      <c r="H8" s="3" t="s">
        <v>38</v>
      </c>
      <c r="I8" s="9">
        <v>10</v>
      </c>
      <c r="J8" s="3" t="s">
        <v>33</v>
      </c>
      <c r="K8" s="9">
        <v>0</v>
      </c>
      <c r="L8" s="3" t="s">
        <v>23</v>
      </c>
      <c r="M8" s="9">
        <v>24</v>
      </c>
      <c r="N8" s="3" t="s">
        <v>33</v>
      </c>
      <c r="O8" s="9">
        <v>112</v>
      </c>
      <c r="P8" s="19" t="s">
        <v>21</v>
      </c>
      <c r="Q8" s="9">
        <v>0</v>
      </c>
      <c r="R8" s="3" t="s">
        <v>23</v>
      </c>
      <c r="S8" s="10">
        <v>1738</v>
      </c>
    </row>
    <row r="9" spans="1:19">
      <c r="A9" s="12">
        <v>5</v>
      </c>
      <c r="B9" s="7" t="s">
        <v>7</v>
      </c>
      <c r="C9" s="1">
        <v>0</v>
      </c>
      <c r="D9" s="8" t="s">
        <v>23</v>
      </c>
      <c r="E9" s="1">
        <v>242</v>
      </c>
      <c r="F9" s="8" t="s">
        <v>25</v>
      </c>
      <c r="G9" s="9">
        <v>195</v>
      </c>
      <c r="H9" s="3" t="s">
        <v>80</v>
      </c>
      <c r="I9" s="9">
        <v>0</v>
      </c>
      <c r="J9" s="3" t="s">
        <v>23</v>
      </c>
      <c r="K9" s="9">
        <v>0</v>
      </c>
      <c r="L9" s="3" t="s">
        <v>23</v>
      </c>
      <c r="M9" s="9">
        <v>0</v>
      </c>
      <c r="N9" s="3" t="s">
        <v>23</v>
      </c>
      <c r="O9" s="9">
        <v>47</v>
      </c>
      <c r="P9" s="19" t="s">
        <v>81</v>
      </c>
      <c r="Q9" s="9">
        <v>0</v>
      </c>
      <c r="R9" s="3" t="s">
        <v>23</v>
      </c>
      <c r="S9" s="10">
        <v>242</v>
      </c>
    </row>
    <row r="10" spans="1:19">
      <c r="A10" s="12">
        <v>6</v>
      </c>
      <c r="B10" s="7" t="s">
        <v>12</v>
      </c>
      <c r="C10" s="1">
        <v>7</v>
      </c>
      <c r="D10" s="8" t="s">
        <v>29</v>
      </c>
      <c r="E10" s="1">
        <v>231</v>
      </c>
      <c r="F10" s="8" t="s">
        <v>28</v>
      </c>
      <c r="G10" s="9">
        <v>227</v>
      </c>
      <c r="H10" s="3" t="s">
        <v>42</v>
      </c>
      <c r="I10" s="9">
        <v>0</v>
      </c>
      <c r="J10" s="3" t="s">
        <v>23</v>
      </c>
      <c r="K10" s="9">
        <v>0</v>
      </c>
      <c r="L10" s="3" t="s">
        <v>23</v>
      </c>
      <c r="M10" s="9">
        <v>0</v>
      </c>
      <c r="N10" s="3" t="s">
        <v>23</v>
      </c>
      <c r="O10" s="9">
        <v>11</v>
      </c>
      <c r="P10" s="19" t="s">
        <v>41</v>
      </c>
      <c r="Q10" s="9">
        <v>0</v>
      </c>
      <c r="R10" s="3" t="s">
        <v>23</v>
      </c>
      <c r="S10" s="10">
        <v>238</v>
      </c>
    </row>
    <row r="11" spans="1:19">
      <c r="A11" s="12">
        <v>7</v>
      </c>
      <c r="B11" s="7" t="s">
        <v>54</v>
      </c>
      <c r="C11" s="1">
        <v>172</v>
      </c>
      <c r="D11" s="8" t="s">
        <v>82</v>
      </c>
      <c r="E11" s="1">
        <v>631</v>
      </c>
      <c r="F11" s="8" t="s">
        <v>83</v>
      </c>
      <c r="G11" s="9">
        <v>762</v>
      </c>
      <c r="H11" s="3" t="s">
        <v>42</v>
      </c>
      <c r="I11" s="9">
        <v>0</v>
      </c>
      <c r="J11" s="3" t="s">
        <v>23</v>
      </c>
      <c r="K11" s="9">
        <v>0</v>
      </c>
      <c r="L11" s="3" t="s">
        <v>23</v>
      </c>
      <c r="M11" s="9">
        <v>0</v>
      </c>
      <c r="N11" s="3" t="s">
        <v>23</v>
      </c>
      <c r="O11" s="9">
        <v>41</v>
      </c>
      <c r="P11" s="19" t="s">
        <v>41</v>
      </c>
      <c r="Q11" s="9">
        <v>0</v>
      </c>
      <c r="R11" s="3" t="s">
        <v>23</v>
      </c>
      <c r="S11" s="10">
        <v>803</v>
      </c>
    </row>
    <row r="12" spans="1:19">
      <c r="A12" s="12">
        <v>8</v>
      </c>
      <c r="B12" s="7" t="s">
        <v>55</v>
      </c>
      <c r="C12" s="1">
        <v>2</v>
      </c>
      <c r="D12" s="8" t="s">
        <v>43</v>
      </c>
      <c r="E12" s="1">
        <v>18</v>
      </c>
      <c r="F12" s="8" t="s">
        <v>32</v>
      </c>
      <c r="G12" s="9">
        <v>17</v>
      </c>
      <c r="H12" s="3" t="s">
        <v>49</v>
      </c>
      <c r="I12" s="9">
        <v>0</v>
      </c>
      <c r="J12" s="3" t="s">
        <v>23</v>
      </c>
      <c r="K12" s="9">
        <v>0</v>
      </c>
      <c r="L12" s="3" t="s">
        <v>23</v>
      </c>
      <c r="M12" s="9">
        <v>0</v>
      </c>
      <c r="N12" s="3" t="s">
        <v>23</v>
      </c>
      <c r="O12" s="9">
        <v>3</v>
      </c>
      <c r="P12" s="19" t="s">
        <v>48</v>
      </c>
      <c r="Q12" s="9">
        <v>0</v>
      </c>
      <c r="R12" s="3" t="s">
        <v>23</v>
      </c>
      <c r="S12" s="10">
        <v>20</v>
      </c>
    </row>
    <row r="13" spans="1:19">
      <c r="A13" s="12">
        <v>9</v>
      </c>
      <c r="B13" s="7" t="s">
        <v>56</v>
      </c>
      <c r="C13" s="20">
        <v>61</v>
      </c>
      <c r="D13" s="22" t="s">
        <v>84</v>
      </c>
      <c r="E13" s="20">
        <v>284</v>
      </c>
      <c r="F13" s="22" t="s">
        <v>85</v>
      </c>
      <c r="G13" s="9">
        <v>0</v>
      </c>
      <c r="H13" s="3" t="s">
        <v>23</v>
      </c>
      <c r="I13" s="9">
        <v>1</v>
      </c>
      <c r="J13" s="3" t="s">
        <v>23</v>
      </c>
      <c r="K13" s="9">
        <v>0</v>
      </c>
      <c r="L13" s="3" t="s">
        <v>23</v>
      </c>
      <c r="M13" s="9">
        <v>5</v>
      </c>
      <c r="N13" s="3" t="s">
        <v>33</v>
      </c>
      <c r="O13" s="9">
        <v>339</v>
      </c>
      <c r="P13" s="19" t="s">
        <v>40</v>
      </c>
      <c r="Q13" s="9">
        <v>0</v>
      </c>
      <c r="R13" s="3" t="s">
        <v>23</v>
      </c>
      <c r="S13" s="10">
        <v>345</v>
      </c>
    </row>
    <row r="14" spans="1:19">
      <c r="A14" s="12">
        <v>10</v>
      </c>
      <c r="B14" s="7" t="s">
        <v>57</v>
      </c>
      <c r="C14" s="1">
        <v>0</v>
      </c>
      <c r="D14" s="8" t="s">
        <v>23</v>
      </c>
      <c r="E14" s="1">
        <v>2811</v>
      </c>
      <c r="F14" s="8" t="s">
        <v>25</v>
      </c>
      <c r="G14" s="9">
        <v>2811</v>
      </c>
      <c r="H14" s="3" t="s">
        <v>25</v>
      </c>
      <c r="I14" s="9">
        <v>0</v>
      </c>
      <c r="J14" s="3" t="s">
        <v>23</v>
      </c>
      <c r="K14" s="9">
        <v>0</v>
      </c>
      <c r="L14" s="3" t="s">
        <v>23</v>
      </c>
      <c r="M14" s="9">
        <v>0</v>
      </c>
      <c r="N14" s="3" t="s">
        <v>23</v>
      </c>
      <c r="O14" s="9">
        <v>0</v>
      </c>
      <c r="P14" s="19" t="s">
        <v>23</v>
      </c>
      <c r="Q14" s="9">
        <v>0</v>
      </c>
      <c r="R14" s="3" t="s">
        <v>23</v>
      </c>
      <c r="S14" s="10">
        <v>2811</v>
      </c>
    </row>
    <row r="15" spans="1:19">
      <c r="A15" s="12">
        <v>11</v>
      </c>
      <c r="B15" s="7" t="s">
        <v>58</v>
      </c>
      <c r="C15" s="1">
        <v>0</v>
      </c>
      <c r="D15" s="8" t="s">
        <v>23</v>
      </c>
      <c r="E15" s="1">
        <v>289</v>
      </c>
      <c r="F15" s="8" t="s">
        <v>25</v>
      </c>
      <c r="G15" s="9">
        <v>0</v>
      </c>
      <c r="H15" s="3" t="s">
        <v>23</v>
      </c>
      <c r="I15" s="9">
        <v>0</v>
      </c>
      <c r="J15" s="3" t="s">
        <v>23</v>
      </c>
      <c r="K15" s="9">
        <v>0</v>
      </c>
      <c r="L15" s="3" t="s">
        <v>23</v>
      </c>
      <c r="M15" s="9">
        <v>225</v>
      </c>
      <c r="N15" s="3" t="s">
        <v>86</v>
      </c>
      <c r="O15" s="9">
        <v>64</v>
      </c>
      <c r="P15" s="19" t="s">
        <v>87</v>
      </c>
      <c r="Q15" s="9">
        <v>0</v>
      </c>
      <c r="R15" s="3" t="s">
        <v>23</v>
      </c>
      <c r="S15" s="10">
        <v>289</v>
      </c>
    </row>
    <row r="16" spans="1:19">
      <c r="A16" s="12">
        <v>12</v>
      </c>
      <c r="B16" s="7" t="s">
        <v>59</v>
      </c>
      <c r="C16" s="1">
        <v>2</v>
      </c>
      <c r="D16" s="8" t="s">
        <v>23</v>
      </c>
      <c r="E16" s="1">
        <v>1422</v>
      </c>
      <c r="F16" s="8" t="s">
        <v>25</v>
      </c>
      <c r="G16" s="9">
        <v>1350</v>
      </c>
      <c r="H16" s="3" t="s">
        <v>42</v>
      </c>
      <c r="I16" s="9">
        <v>41</v>
      </c>
      <c r="J16" s="3" t="s">
        <v>29</v>
      </c>
      <c r="K16" s="9">
        <v>0</v>
      </c>
      <c r="L16" s="3" t="s">
        <v>23</v>
      </c>
      <c r="M16" s="9">
        <v>18</v>
      </c>
      <c r="N16" s="3" t="s">
        <v>33</v>
      </c>
      <c r="O16" s="9">
        <v>15</v>
      </c>
      <c r="P16" s="19" t="s">
        <v>33</v>
      </c>
      <c r="Q16" s="9">
        <v>0</v>
      </c>
      <c r="R16" s="3" t="s">
        <v>23</v>
      </c>
      <c r="S16" s="10">
        <v>1424</v>
      </c>
    </row>
    <row r="17" spans="1:19">
      <c r="A17" s="12">
        <v>13</v>
      </c>
      <c r="B17" s="7" t="s">
        <v>78</v>
      </c>
      <c r="C17" s="1">
        <v>4</v>
      </c>
      <c r="D17" s="8" t="s">
        <v>26</v>
      </c>
      <c r="E17" s="1">
        <v>90</v>
      </c>
      <c r="F17" s="8" t="s">
        <v>27</v>
      </c>
      <c r="G17" s="9">
        <v>90</v>
      </c>
      <c r="H17" s="3" t="s">
        <v>27</v>
      </c>
      <c r="I17" s="9">
        <v>0</v>
      </c>
      <c r="J17" s="3" t="s">
        <v>23</v>
      </c>
      <c r="K17" s="9">
        <v>0</v>
      </c>
      <c r="L17" s="3" t="s">
        <v>23</v>
      </c>
      <c r="M17" s="9">
        <v>0</v>
      </c>
      <c r="N17" s="3" t="s">
        <v>23</v>
      </c>
      <c r="O17" s="9">
        <v>4</v>
      </c>
      <c r="P17" s="19" t="s">
        <v>26</v>
      </c>
      <c r="Q17" s="9">
        <v>0</v>
      </c>
      <c r="R17" s="3" t="s">
        <v>23</v>
      </c>
      <c r="S17" s="10">
        <v>94</v>
      </c>
    </row>
    <row r="18" spans="1:19">
      <c r="A18" s="12">
        <v>14</v>
      </c>
      <c r="B18" s="7" t="s">
        <v>60</v>
      </c>
      <c r="C18" s="1">
        <v>7</v>
      </c>
      <c r="D18" s="8" t="s">
        <v>33</v>
      </c>
      <c r="E18" s="1">
        <v>495</v>
      </c>
      <c r="F18" s="8" t="s">
        <v>35</v>
      </c>
      <c r="G18" s="9">
        <v>492</v>
      </c>
      <c r="H18" s="3" t="s">
        <v>40</v>
      </c>
      <c r="I18" s="9">
        <v>0</v>
      </c>
      <c r="J18" s="3" t="s">
        <v>23</v>
      </c>
      <c r="K18" s="9">
        <v>0</v>
      </c>
      <c r="L18" s="3" t="s">
        <v>23</v>
      </c>
      <c r="M18" s="9">
        <v>0</v>
      </c>
      <c r="N18" s="3" t="s">
        <v>23</v>
      </c>
      <c r="O18" s="9">
        <v>10</v>
      </c>
      <c r="P18" s="19" t="s">
        <v>34</v>
      </c>
      <c r="Q18" s="9">
        <v>0</v>
      </c>
      <c r="R18" s="3" t="s">
        <v>23</v>
      </c>
      <c r="S18" s="10">
        <v>502</v>
      </c>
    </row>
    <row r="19" spans="1:19">
      <c r="A19" s="12">
        <v>15</v>
      </c>
      <c r="B19" s="7" t="s">
        <v>61</v>
      </c>
      <c r="C19" s="1">
        <v>31</v>
      </c>
      <c r="D19" s="8" t="s">
        <v>41</v>
      </c>
      <c r="E19" s="1">
        <v>580</v>
      </c>
      <c r="F19" s="8" t="s">
        <v>42</v>
      </c>
      <c r="G19" s="9">
        <v>567</v>
      </c>
      <c r="H19" s="3" t="s">
        <v>31</v>
      </c>
      <c r="I19" s="9">
        <v>0</v>
      </c>
      <c r="J19" s="3" t="s">
        <v>23</v>
      </c>
      <c r="K19" s="9">
        <v>0</v>
      </c>
      <c r="L19" s="3" t="s">
        <v>23</v>
      </c>
      <c r="M19" s="9">
        <v>0</v>
      </c>
      <c r="N19" s="3" t="s">
        <v>23</v>
      </c>
      <c r="O19" s="9">
        <v>44</v>
      </c>
      <c r="P19" s="19" t="s">
        <v>30</v>
      </c>
      <c r="Q19" s="9">
        <v>0</v>
      </c>
      <c r="R19" s="3" t="s">
        <v>23</v>
      </c>
      <c r="S19" s="10">
        <v>611</v>
      </c>
    </row>
    <row r="20" spans="1:19">
      <c r="A20" s="12">
        <v>16</v>
      </c>
      <c r="B20" s="7" t="s">
        <v>62</v>
      </c>
      <c r="C20" s="1">
        <v>0</v>
      </c>
      <c r="D20" s="8" t="s">
        <v>23</v>
      </c>
      <c r="E20" s="1">
        <v>53</v>
      </c>
      <c r="F20" s="8" t="s">
        <v>25</v>
      </c>
      <c r="G20" s="9">
        <v>49</v>
      </c>
      <c r="H20" s="3" t="s">
        <v>38</v>
      </c>
      <c r="I20" s="9">
        <v>0</v>
      </c>
      <c r="J20" s="3" t="s">
        <v>23</v>
      </c>
      <c r="K20" s="9">
        <v>0</v>
      </c>
      <c r="L20" s="3" t="s">
        <v>23</v>
      </c>
      <c r="M20" s="9">
        <v>0</v>
      </c>
      <c r="N20" s="3" t="s">
        <v>23</v>
      </c>
      <c r="O20" s="9">
        <v>4</v>
      </c>
      <c r="P20" s="19" t="s">
        <v>39</v>
      </c>
      <c r="Q20" s="9">
        <v>0</v>
      </c>
      <c r="R20" s="3" t="s">
        <v>23</v>
      </c>
      <c r="S20" s="10">
        <v>53</v>
      </c>
    </row>
    <row r="21" spans="1:19">
      <c r="A21" s="12">
        <v>17</v>
      </c>
      <c r="B21" s="7" t="s">
        <v>63</v>
      </c>
      <c r="C21" s="1">
        <v>130</v>
      </c>
      <c r="D21" s="8" t="s">
        <v>39</v>
      </c>
      <c r="E21" s="1">
        <v>1561</v>
      </c>
      <c r="F21" s="8" t="s">
        <v>38</v>
      </c>
      <c r="G21" s="9">
        <v>1602</v>
      </c>
      <c r="H21" s="3" t="s">
        <v>42</v>
      </c>
      <c r="I21" s="9">
        <v>1</v>
      </c>
      <c r="J21" s="3" t="s">
        <v>23</v>
      </c>
      <c r="K21" s="9">
        <v>0</v>
      </c>
      <c r="L21" s="3" t="s">
        <v>23</v>
      </c>
      <c r="M21" s="9">
        <v>2</v>
      </c>
      <c r="N21" s="3" t="s">
        <v>23</v>
      </c>
      <c r="O21" s="9">
        <v>86</v>
      </c>
      <c r="P21" s="19" t="s">
        <v>41</v>
      </c>
      <c r="Q21" s="9">
        <v>0</v>
      </c>
      <c r="R21" s="3" t="s">
        <v>23</v>
      </c>
      <c r="S21" s="10">
        <v>1691</v>
      </c>
    </row>
    <row r="22" spans="1:19">
      <c r="A22" s="12">
        <v>18</v>
      </c>
      <c r="B22" s="7" t="s">
        <v>9</v>
      </c>
      <c r="C22" s="1">
        <v>182</v>
      </c>
      <c r="D22" s="8" t="s">
        <v>88</v>
      </c>
      <c r="E22" s="1">
        <v>341</v>
      </c>
      <c r="F22" s="8" t="s">
        <v>89</v>
      </c>
      <c r="G22" s="9">
        <v>0</v>
      </c>
      <c r="H22" s="3" t="s">
        <v>23</v>
      </c>
      <c r="I22" s="9">
        <v>0</v>
      </c>
      <c r="J22" s="3" t="s">
        <v>23</v>
      </c>
      <c r="K22" s="9">
        <v>0</v>
      </c>
      <c r="L22" s="3" t="s">
        <v>23</v>
      </c>
      <c r="M22" s="9">
        <v>0</v>
      </c>
      <c r="N22" s="3" t="s">
        <v>23</v>
      </c>
      <c r="O22" s="9">
        <v>523</v>
      </c>
      <c r="P22" s="19" t="s">
        <v>25</v>
      </c>
      <c r="Q22" s="9">
        <v>0</v>
      </c>
      <c r="R22" s="3" t="s">
        <v>23</v>
      </c>
      <c r="S22" s="10">
        <v>523</v>
      </c>
    </row>
    <row r="23" spans="1:19">
      <c r="A23" s="12">
        <v>19</v>
      </c>
      <c r="B23" s="7" t="s">
        <v>64</v>
      </c>
      <c r="C23" s="1">
        <v>172</v>
      </c>
      <c r="D23" s="8" t="s">
        <v>48</v>
      </c>
      <c r="E23" s="1">
        <v>1002</v>
      </c>
      <c r="F23" s="8" t="s">
        <v>49</v>
      </c>
      <c r="G23" s="9">
        <v>1056</v>
      </c>
      <c r="H23" s="3" t="s">
        <v>32</v>
      </c>
      <c r="I23" s="9">
        <v>0</v>
      </c>
      <c r="J23" s="3" t="s">
        <v>23</v>
      </c>
      <c r="K23" s="9">
        <v>0</v>
      </c>
      <c r="L23" s="3" t="s">
        <v>23</v>
      </c>
      <c r="M23" s="9">
        <v>0</v>
      </c>
      <c r="N23" s="3" t="s">
        <v>23</v>
      </c>
      <c r="O23" s="9">
        <v>118</v>
      </c>
      <c r="P23" s="19" t="s">
        <v>43</v>
      </c>
      <c r="Q23" s="9">
        <v>0</v>
      </c>
      <c r="R23" s="3" t="s">
        <v>23</v>
      </c>
      <c r="S23" s="10">
        <v>1174</v>
      </c>
    </row>
    <row r="24" spans="1:19">
      <c r="A24" s="12">
        <v>20</v>
      </c>
      <c r="B24" s="7" t="s">
        <v>79</v>
      </c>
      <c r="C24" s="1">
        <v>16</v>
      </c>
      <c r="D24" s="8" t="s">
        <v>24</v>
      </c>
      <c r="E24" s="1">
        <v>108</v>
      </c>
      <c r="F24" s="8" t="s">
        <v>22</v>
      </c>
      <c r="G24" s="9">
        <v>112</v>
      </c>
      <c r="H24" s="3" t="s">
        <v>32</v>
      </c>
      <c r="I24" s="9">
        <v>0</v>
      </c>
      <c r="J24" s="3" t="s">
        <v>23</v>
      </c>
      <c r="K24" s="9">
        <v>0</v>
      </c>
      <c r="L24" s="3" t="s">
        <v>23</v>
      </c>
      <c r="M24" s="9">
        <v>0</v>
      </c>
      <c r="N24" s="3" t="s">
        <v>23</v>
      </c>
      <c r="O24" s="9">
        <v>12</v>
      </c>
      <c r="P24" s="19" t="s">
        <v>43</v>
      </c>
      <c r="Q24" s="9">
        <v>0</v>
      </c>
      <c r="R24" s="3" t="s">
        <v>23</v>
      </c>
      <c r="S24" s="10">
        <v>124</v>
      </c>
    </row>
    <row r="25" spans="1:19">
      <c r="A25" s="12">
        <v>21</v>
      </c>
      <c r="B25" s="7" t="s">
        <v>65</v>
      </c>
      <c r="C25" s="1">
        <v>18</v>
      </c>
      <c r="D25" s="8" t="s">
        <v>34</v>
      </c>
      <c r="E25" s="1">
        <v>1125</v>
      </c>
      <c r="F25" s="8" t="s">
        <v>40</v>
      </c>
      <c r="G25" s="9">
        <v>1052</v>
      </c>
      <c r="H25" s="3" t="s">
        <v>38</v>
      </c>
      <c r="I25" s="9">
        <v>17</v>
      </c>
      <c r="J25" s="3" t="s">
        <v>33</v>
      </c>
      <c r="K25" s="9">
        <v>0</v>
      </c>
      <c r="L25" s="3" t="s">
        <v>23</v>
      </c>
      <c r="M25" s="9">
        <v>33</v>
      </c>
      <c r="N25" s="3" t="s">
        <v>29</v>
      </c>
      <c r="O25" s="9">
        <v>41</v>
      </c>
      <c r="P25" s="19" t="s">
        <v>26</v>
      </c>
      <c r="Q25" s="9">
        <v>0</v>
      </c>
      <c r="R25" s="3" t="s">
        <v>23</v>
      </c>
      <c r="S25" s="10">
        <v>1143</v>
      </c>
    </row>
    <row r="26" spans="1:19">
      <c r="A26" s="12">
        <v>22</v>
      </c>
      <c r="B26" s="7" t="s">
        <v>66</v>
      </c>
      <c r="C26" s="1">
        <v>16</v>
      </c>
      <c r="D26" s="8" t="s">
        <v>33</v>
      </c>
      <c r="E26" s="1">
        <v>1265</v>
      </c>
      <c r="F26" s="8" t="s">
        <v>35</v>
      </c>
      <c r="G26" s="9">
        <v>971</v>
      </c>
      <c r="H26" s="3" t="s">
        <v>90</v>
      </c>
      <c r="I26" s="9">
        <v>106</v>
      </c>
      <c r="J26" s="3" t="s">
        <v>39</v>
      </c>
      <c r="K26" s="9">
        <v>0</v>
      </c>
      <c r="L26" s="3" t="s">
        <v>23</v>
      </c>
      <c r="M26" s="9">
        <v>147</v>
      </c>
      <c r="N26" s="3" t="s">
        <v>44</v>
      </c>
      <c r="O26" s="9">
        <v>49</v>
      </c>
      <c r="P26" s="19" t="s">
        <v>26</v>
      </c>
      <c r="Q26" s="9">
        <v>8</v>
      </c>
      <c r="R26" s="3" t="s">
        <v>33</v>
      </c>
      <c r="S26" s="10">
        <v>1281</v>
      </c>
    </row>
    <row r="27" spans="1:19">
      <c r="A27" s="12">
        <v>23</v>
      </c>
      <c r="B27" s="7" t="s">
        <v>67</v>
      </c>
      <c r="C27" s="1">
        <v>27</v>
      </c>
      <c r="D27" s="8" t="s">
        <v>34</v>
      </c>
      <c r="E27" s="1">
        <v>1414</v>
      </c>
      <c r="F27" s="8" t="s">
        <v>40</v>
      </c>
      <c r="G27" s="9">
        <v>1415</v>
      </c>
      <c r="H27" s="3" t="s">
        <v>40</v>
      </c>
      <c r="I27" s="9">
        <v>0</v>
      </c>
      <c r="J27" s="3" t="s">
        <v>23</v>
      </c>
      <c r="K27" s="9">
        <v>0</v>
      </c>
      <c r="L27" s="3" t="s">
        <v>23</v>
      </c>
      <c r="M27" s="9">
        <v>0</v>
      </c>
      <c r="N27" s="3" t="s">
        <v>23</v>
      </c>
      <c r="O27" s="9">
        <v>26</v>
      </c>
      <c r="P27" s="19" t="s">
        <v>34</v>
      </c>
      <c r="Q27" s="9">
        <v>0</v>
      </c>
      <c r="R27" s="3" t="s">
        <v>23</v>
      </c>
      <c r="S27" s="10">
        <v>1441</v>
      </c>
    </row>
    <row r="28" spans="1:19">
      <c r="A28" s="12">
        <v>24</v>
      </c>
      <c r="B28" s="7" t="s">
        <v>68</v>
      </c>
      <c r="C28" s="1">
        <v>74</v>
      </c>
      <c r="D28" s="8" t="s">
        <v>33</v>
      </c>
      <c r="E28" s="1">
        <v>6057</v>
      </c>
      <c r="F28" s="8" t="s">
        <v>35</v>
      </c>
      <c r="G28" s="9">
        <v>5977</v>
      </c>
      <c r="H28" s="3" t="s">
        <v>28</v>
      </c>
      <c r="I28" s="9">
        <v>0</v>
      </c>
      <c r="J28" s="3" t="s">
        <v>23</v>
      </c>
      <c r="K28" s="9">
        <v>0</v>
      </c>
      <c r="L28" s="3" t="s">
        <v>23</v>
      </c>
      <c r="M28" s="9">
        <v>0</v>
      </c>
      <c r="N28" s="3" t="s">
        <v>23</v>
      </c>
      <c r="O28" s="9">
        <v>154</v>
      </c>
      <c r="P28" s="19" t="s">
        <v>29</v>
      </c>
      <c r="Q28" s="9">
        <v>0</v>
      </c>
      <c r="R28" s="3" t="s">
        <v>23</v>
      </c>
      <c r="S28" s="10">
        <v>6131</v>
      </c>
    </row>
    <row r="29" spans="1:19">
      <c r="A29" s="16">
        <v>25</v>
      </c>
      <c r="B29" s="7" t="s">
        <v>69</v>
      </c>
      <c r="C29" s="1">
        <v>77</v>
      </c>
      <c r="D29" s="8" t="s">
        <v>34</v>
      </c>
      <c r="E29" s="1">
        <v>3990</v>
      </c>
      <c r="F29" s="8" t="s">
        <v>40</v>
      </c>
      <c r="G29" s="9">
        <v>3969</v>
      </c>
      <c r="H29" s="3" t="s">
        <v>40</v>
      </c>
      <c r="I29" s="9">
        <v>2</v>
      </c>
      <c r="J29" s="3" t="s">
        <v>23</v>
      </c>
      <c r="K29" s="9">
        <v>0</v>
      </c>
      <c r="L29" s="3" t="s">
        <v>23</v>
      </c>
      <c r="M29" s="9">
        <v>2</v>
      </c>
      <c r="N29" s="3" t="s">
        <v>23</v>
      </c>
      <c r="O29" s="9">
        <v>94</v>
      </c>
      <c r="P29" s="19" t="s">
        <v>34</v>
      </c>
      <c r="Q29" s="9">
        <v>0</v>
      </c>
      <c r="R29" s="3" t="s">
        <v>23</v>
      </c>
      <c r="S29" s="10">
        <v>4067</v>
      </c>
    </row>
    <row r="30" spans="1:19">
      <c r="A30" s="16">
        <v>26</v>
      </c>
      <c r="B30" s="7" t="s">
        <v>70</v>
      </c>
      <c r="C30" s="1">
        <v>5</v>
      </c>
      <c r="D30" s="8" t="s">
        <v>33</v>
      </c>
      <c r="E30" s="1">
        <v>351</v>
      </c>
      <c r="F30" s="8" t="s">
        <v>35</v>
      </c>
      <c r="G30" s="9">
        <v>345</v>
      </c>
      <c r="H30" s="3" t="s">
        <v>28</v>
      </c>
      <c r="I30" s="9">
        <v>0</v>
      </c>
      <c r="J30" s="3" t="s">
        <v>23</v>
      </c>
      <c r="K30" s="9">
        <v>0</v>
      </c>
      <c r="L30" s="3" t="s">
        <v>23</v>
      </c>
      <c r="M30" s="9">
        <v>0</v>
      </c>
      <c r="N30" s="3" t="s">
        <v>23</v>
      </c>
      <c r="O30" s="9">
        <v>11</v>
      </c>
      <c r="P30" s="19" t="s">
        <v>29</v>
      </c>
      <c r="Q30" s="9">
        <v>0</v>
      </c>
      <c r="R30" s="3" t="s">
        <v>23</v>
      </c>
      <c r="S30" s="10">
        <v>356</v>
      </c>
    </row>
    <row r="31" spans="1:19">
      <c r="A31" s="16">
        <v>27</v>
      </c>
      <c r="B31" s="7" t="s">
        <v>8</v>
      </c>
      <c r="C31" s="1">
        <v>0</v>
      </c>
      <c r="D31" s="8" t="s">
        <v>23</v>
      </c>
      <c r="E31" s="1">
        <v>14</v>
      </c>
      <c r="F31" s="8" t="s">
        <v>25</v>
      </c>
      <c r="G31" s="9">
        <v>14</v>
      </c>
      <c r="H31" s="3" t="s">
        <v>25</v>
      </c>
      <c r="I31" s="9">
        <v>0</v>
      </c>
      <c r="J31" s="3" t="s">
        <v>23</v>
      </c>
      <c r="K31" s="9">
        <v>0</v>
      </c>
      <c r="L31" s="3" t="s">
        <v>23</v>
      </c>
      <c r="M31" s="9">
        <v>0</v>
      </c>
      <c r="N31" s="3" t="s">
        <v>23</v>
      </c>
      <c r="O31" s="9">
        <v>0</v>
      </c>
      <c r="P31" s="19" t="s">
        <v>23</v>
      </c>
      <c r="Q31" s="9">
        <v>0</v>
      </c>
      <c r="R31" s="3" t="s">
        <v>23</v>
      </c>
      <c r="S31" s="10">
        <v>14</v>
      </c>
    </row>
    <row r="32" spans="1:19">
      <c r="A32" s="16">
        <v>28</v>
      </c>
      <c r="B32" s="7" t="s">
        <v>5</v>
      </c>
      <c r="C32" s="16">
        <v>113</v>
      </c>
      <c r="D32" s="8" t="s">
        <v>37</v>
      </c>
      <c r="E32" s="16">
        <v>548</v>
      </c>
      <c r="F32" s="8" t="s">
        <v>36</v>
      </c>
      <c r="G32" s="9">
        <v>548</v>
      </c>
      <c r="H32" s="17" t="s">
        <v>36</v>
      </c>
      <c r="I32" s="9">
        <v>0</v>
      </c>
      <c r="J32" s="17" t="s">
        <v>23</v>
      </c>
      <c r="K32" s="9">
        <v>0</v>
      </c>
      <c r="L32" s="17" t="s">
        <v>23</v>
      </c>
      <c r="M32" s="9">
        <v>0</v>
      </c>
      <c r="N32" s="17" t="s">
        <v>23</v>
      </c>
      <c r="O32" s="9">
        <v>113</v>
      </c>
      <c r="P32" s="19" t="s">
        <v>37</v>
      </c>
      <c r="Q32" s="9">
        <v>0</v>
      </c>
      <c r="R32" s="17" t="s">
        <v>23</v>
      </c>
      <c r="S32" s="10">
        <v>661</v>
      </c>
    </row>
    <row r="33" spans="1:19">
      <c r="A33" s="16">
        <v>29</v>
      </c>
      <c r="B33" s="7" t="s">
        <v>71</v>
      </c>
      <c r="C33" s="16">
        <v>6</v>
      </c>
      <c r="D33" s="8" t="s">
        <v>91</v>
      </c>
      <c r="E33" s="16">
        <v>5</v>
      </c>
      <c r="F33" s="8" t="s">
        <v>92</v>
      </c>
      <c r="G33" s="9">
        <v>0</v>
      </c>
      <c r="H33" s="17" t="s">
        <v>23</v>
      </c>
      <c r="I33" s="9">
        <v>0</v>
      </c>
      <c r="J33" s="17" t="s">
        <v>23</v>
      </c>
      <c r="K33" s="9">
        <v>0</v>
      </c>
      <c r="L33" s="17" t="s">
        <v>23</v>
      </c>
      <c r="M33" s="9">
        <v>0</v>
      </c>
      <c r="N33" s="17" t="s">
        <v>23</v>
      </c>
      <c r="O33" s="9">
        <v>11</v>
      </c>
      <c r="P33" s="19" t="s">
        <v>25</v>
      </c>
      <c r="Q33" s="9">
        <v>0</v>
      </c>
      <c r="R33" s="17" t="s">
        <v>23</v>
      </c>
      <c r="S33" s="10">
        <v>11</v>
      </c>
    </row>
    <row r="34" spans="1:19">
      <c r="A34" s="18">
        <v>30</v>
      </c>
      <c r="B34" s="7" t="s">
        <v>6</v>
      </c>
      <c r="C34" s="16">
        <v>0</v>
      </c>
      <c r="D34" s="8" t="s">
        <v>23</v>
      </c>
      <c r="E34" s="16">
        <v>2</v>
      </c>
      <c r="F34" s="8" t="s">
        <v>25</v>
      </c>
      <c r="G34" s="9">
        <v>0</v>
      </c>
      <c r="H34" s="17" t="s">
        <v>23</v>
      </c>
      <c r="I34" s="9">
        <v>0</v>
      </c>
      <c r="J34" s="17" t="s">
        <v>23</v>
      </c>
      <c r="K34" s="9">
        <v>0</v>
      </c>
      <c r="L34" s="17" t="s">
        <v>23</v>
      </c>
      <c r="M34" s="9">
        <v>0</v>
      </c>
      <c r="N34" s="17" t="s">
        <v>23</v>
      </c>
      <c r="O34" s="9">
        <v>2</v>
      </c>
      <c r="P34" s="19" t="s">
        <v>25</v>
      </c>
      <c r="Q34" s="9">
        <v>0</v>
      </c>
      <c r="R34" s="17" t="s">
        <v>23</v>
      </c>
      <c r="S34" s="10">
        <v>2</v>
      </c>
    </row>
    <row r="35" spans="1:19">
      <c r="A35" s="18">
        <v>31</v>
      </c>
      <c r="B35" s="7" t="s">
        <v>72</v>
      </c>
      <c r="C35" s="18">
        <v>7</v>
      </c>
      <c r="D35" s="8" t="s">
        <v>93</v>
      </c>
      <c r="E35" s="18">
        <v>15</v>
      </c>
      <c r="F35" s="8" t="s">
        <v>94</v>
      </c>
      <c r="G35" s="9">
        <v>0</v>
      </c>
      <c r="H35" s="17" t="s">
        <v>23</v>
      </c>
      <c r="I35" s="9">
        <v>0</v>
      </c>
      <c r="J35" s="17" t="s">
        <v>23</v>
      </c>
      <c r="K35" s="9">
        <v>0</v>
      </c>
      <c r="L35" s="17" t="s">
        <v>23</v>
      </c>
      <c r="M35" s="9">
        <v>0</v>
      </c>
      <c r="N35" s="17" t="s">
        <v>23</v>
      </c>
      <c r="O35" s="9">
        <v>22</v>
      </c>
      <c r="P35" s="19" t="s">
        <v>25</v>
      </c>
      <c r="Q35" s="9">
        <v>0</v>
      </c>
      <c r="R35" s="17" t="s">
        <v>23</v>
      </c>
      <c r="S35" s="10">
        <v>22</v>
      </c>
    </row>
    <row r="36" spans="1:19">
      <c r="A36" s="18">
        <v>32</v>
      </c>
      <c r="B36" s="7" t="s">
        <v>73</v>
      </c>
      <c r="C36" s="18">
        <v>0</v>
      </c>
      <c r="D36" s="8" t="s">
        <v>23</v>
      </c>
      <c r="E36" s="18">
        <v>1</v>
      </c>
      <c r="F36" s="8" t="s">
        <v>25</v>
      </c>
      <c r="G36" s="9">
        <v>0</v>
      </c>
      <c r="H36" s="17" t="s">
        <v>23</v>
      </c>
      <c r="I36" s="9">
        <v>0</v>
      </c>
      <c r="J36" s="17" t="s">
        <v>23</v>
      </c>
      <c r="K36" s="9">
        <v>0</v>
      </c>
      <c r="L36" s="17" t="s">
        <v>23</v>
      </c>
      <c r="M36" s="9">
        <v>0</v>
      </c>
      <c r="N36" s="17" t="s">
        <v>23</v>
      </c>
      <c r="O36" s="9">
        <v>1</v>
      </c>
      <c r="P36" s="19" t="s">
        <v>25</v>
      </c>
      <c r="Q36" s="9">
        <v>0</v>
      </c>
      <c r="R36" s="17" t="s">
        <v>23</v>
      </c>
      <c r="S36" s="10">
        <v>1</v>
      </c>
    </row>
    <row r="37" spans="1:19">
      <c r="A37" s="25" t="s">
        <v>74</v>
      </c>
      <c r="B37" s="25"/>
      <c r="C37" s="12">
        <v>1398</v>
      </c>
      <c r="D37" s="8" t="s">
        <v>41</v>
      </c>
      <c r="E37" s="12">
        <v>28300</v>
      </c>
      <c r="F37" s="8" t="s">
        <v>42</v>
      </c>
      <c r="G37" s="9">
        <v>26896</v>
      </c>
      <c r="H37" s="11" t="s">
        <v>45</v>
      </c>
      <c r="I37" s="9">
        <v>178</v>
      </c>
      <c r="J37" s="11" t="s">
        <v>33</v>
      </c>
      <c r="K37" s="9">
        <v>0</v>
      </c>
      <c r="L37" s="11" t="s">
        <v>23</v>
      </c>
      <c r="M37" s="9">
        <v>456</v>
      </c>
      <c r="N37" s="11" t="s">
        <v>34</v>
      </c>
      <c r="O37" s="9">
        <v>2160</v>
      </c>
      <c r="P37" s="19" t="s">
        <v>30</v>
      </c>
      <c r="Q37" s="9">
        <v>8</v>
      </c>
      <c r="R37" s="11" t="s">
        <v>23</v>
      </c>
      <c r="S37" s="10">
        <v>29698</v>
      </c>
    </row>
    <row r="38" spans="1:19">
      <c r="A38" s="12">
        <v>1</v>
      </c>
      <c r="B38" s="7" t="s">
        <v>10</v>
      </c>
      <c r="C38" s="12">
        <v>2444</v>
      </c>
      <c r="D38" s="8" t="s">
        <v>95</v>
      </c>
      <c r="E38" s="12">
        <v>4212</v>
      </c>
      <c r="F38" s="8" t="s">
        <v>96</v>
      </c>
      <c r="G38" s="9">
        <v>4344</v>
      </c>
      <c r="H38" s="11" t="s">
        <v>89</v>
      </c>
      <c r="I38" s="9">
        <v>40</v>
      </c>
      <c r="J38" s="11" t="s">
        <v>33</v>
      </c>
      <c r="K38" s="9">
        <v>164</v>
      </c>
      <c r="L38" s="11" t="s">
        <v>34</v>
      </c>
      <c r="M38" s="9">
        <v>66</v>
      </c>
      <c r="N38" s="11" t="s">
        <v>33</v>
      </c>
      <c r="O38" s="9">
        <v>2042</v>
      </c>
      <c r="P38" s="19" t="s">
        <v>97</v>
      </c>
      <c r="Q38" s="9">
        <v>0</v>
      </c>
      <c r="R38" s="11" t="s">
        <v>23</v>
      </c>
      <c r="S38" s="10">
        <v>6656</v>
      </c>
    </row>
    <row r="39" spans="1:19">
      <c r="A39" s="25" t="s">
        <v>75</v>
      </c>
      <c r="B39" s="25"/>
      <c r="C39" s="12">
        <f>SUM(C37:C38)</f>
        <v>3842</v>
      </c>
      <c r="D39" s="21">
        <f>C39/36354</f>
        <v>0.1056830059965891</v>
      </c>
      <c r="E39" s="18">
        <f>SUM(E37:E38)</f>
        <v>32512</v>
      </c>
      <c r="F39" s="21">
        <f>E39/36354</f>
        <v>0.89431699400341091</v>
      </c>
      <c r="G39" s="18">
        <f>SUM(G37:G38)</f>
        <v>31240</v>
      </c>
      <c r="H39" s="23">
        <f>G39/36354</f>
        <v>0.85932772184628925</v>
      </c>
      <c r="I39" s="18">
        <f>SUM(I37:I38)</f>
        <v>218</v>
      </c>
      <c r="J39" s="23">
        <f>I39/36354</f>
        <v>5.9965890961104695E-3</v>
      </c>
      <c r="K39" s="18">
        <f>SUM(K37:K38)</f>
        <v>164</v>
      </c>
      <c r="L39" s="29">
        <f>K39/36354</f>
        <v>4.5111954667987021E-3</v>
      </c>
      <c r="M39" s="18">
        <f>SUM(M37:M38)</f>
        <v>522</v>
      </c>
      <c r="N39" s="23">
        <f>M39/36354</f>
        <v>1.4358805083347087E-2</v>
      </c>
      <c r="O39" s="18">
        <f>SUM(O37:O38)</f>
        <v>4202</v>
      </c>
      <c r="P39" s="23">
        <f>O39/36354</f>
        <v>0.11558563019200088</v>
      </c>
      <c r="Q39" s="18">
        <f>SUM(Q37:Q38)</f>
        <v>8</v>
      </c>
      <c r="R39" s="29">
        <f>Q39/36354</f>
        <v>2.2005831545359521E-4</v>
      </c>
      <c r="S39" s="18">
        <f>SUM(S37:S38)</f>
        <v>36354</v>
      </c>
    </row>
    <row r="42" spans="1:19">
      <c r="A42" s="24" t="s">
        <v>77</v>
      </c>
      <c r="B42" s="24"/>
      <c r="C42" s="24"/>
      <c r="D42" s="24"/>
      <c r="E42" s="24"/>
      <c r="F42" s="24"/>
      <c r="G42" s="24"/>
      <c r="H42" s="24"/>
      <c r="I42" s="24"/>
    </row>
  </sheetData>
  <mergeCells count="8">
    <mergeCell ref="A42:I42"/>
    <mergeCell ref="A37:B37"/>
    <mergeCell ref="A39:B39"/>
    <mergeCell ref="S3:S4"/>
    <mergeCell ref="C3:F3"/>
    <mergeCell ref="G3:R3"/>
    <mergeCell ref="A3:A4"/>
    <mergeCell ref="B3:B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2024-08-10T04:39:00Z</dcterms:created>
  <dcterms:modified xsi:type="dcterms:W3CDTF">2026-09-29T03:15:57Z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9861D921433F4D3FB6A9D147F2AD22B0_11</vt:lpwstr>
  </property>
  <property fmtid="{D5CDD505-2E9C-101B-9397-08002B2CF9AE}" pid="3" name="KSOProductBuildVer">
    <vt:lpwstr>1033-12.2.0.17545</vt:lpwstr>
  </property>
</Properties>
</file>