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2026\TW II 2026\"/>
    </mc:Choice>
  </mc:AlternateContent>
  <xr:revisionPtr revIDLastSave="0" documentId="13_ncr:1_{AF218817-9EF4-4B29-A5F5-033AD4FB698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1" l="1"/>
  <c r="E6" i="1"/>
  <c r="E7" i="1"/>
  <c r="E5" i="1"/>
  <c r="C5" i="1"/>
  <c r="C8" i="1"/>
  <c r="C6" i="1"/>
  <c r="C7" i="1"/>
  <c r="F8" i="1"/>
  <c r="D8" i="1"/>
  <c r="B8" i="1"/>
  <c r="F6" i="1"/>
  <c r="F7" i="1"/>
  <c r="F5" i="1"/>
</calcChain>
</file>

<file path=xl/sharedStrings.xml><?xml version="1.0" encoding="utf-8"?>
<sst xmlns="http://schemas.openxmlformats.org/spreadsheetml/2006/main" count="13" uniqueCount="12">
  <si>
    <t>Aktifitas</t>
  </si>
  <si>
    <t>Pria</t>
  </si>
  <si>
    <t>Wanita</t>
  </si>
  <si>
    <t>Total</t>
  </si>
  <si>
    <t>%</t>
  </si>
  <si>
    <t>Rawat Jalan</t>
  </si>
  <si>
    <t>Rawat Inap</t>
  </si>
  <si>
    <t>TOTAL</t>
  </si>
  <si>
    <t>Jenis Kelamin</t>
  </si>
  <si>
    <t>Gawat Darurat</t>
  </si>
  <si>
    <t>JUMLAH KUNJUNGAN PASIEN MASUK BERDASARKAN JENIS KELAMIN TRIWULAN II TAHUN 2026</t>
  </si>
  <si>
    <t>SUMBER : Laporan Rekam Medis Triwulan II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</si>
</sst>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J12" sqref="J12"/>
    </sheetView>
  </sheetViews>
  <sheetFormatPr defaultColWidth="9.140625" defaultRowHeight="15"/>
  <cols>
    <col min="3" max="3" width="9.140625" customWidth="1"/>
    <col min="6" max="6" width="11.140625" customWidth="1"/>
  </cols>
  <sheetData>
    <row r="1" spans="1:6">
      <c r="A1" s="1" t="s">
        <v>10</v>
      </c>
    </row>
    <row r="3" spans="1:6" ht="15" customHeight="1">
      <c r="A3" s="11" t="s">
        <v>0</v>
      </c>
      <c r="B3" s="11" t="s">
        <v>8</v>
      </c>
      <c r="C3" s="11"/>
      <c r="D3" s="11"/>
      <c r="E3" s="11"/>
      <c r="F3" s="9" t="s">
        <v>7</v>
      </c>
    </row>
    <row r="4" spans="1:6">
      <c r="A4" s="11"/>
      <c r="B4" s="2" t="s">
        <v>1</v>
      </c>
      <c r="C4" s="3" t="s">
        <v>4</v>
      </c>
      <c r="D4" s="2" t="s">
        <v>2</v>
      </c>
      <c r="E4" s="2" t="s">
        <v>4</v>
      </c>
      <c r="F4" s="10"/>
    </row>
    <row r="5" spans="1:6" ht="28.5">
      <c r="A5" s="2" t="s">
        <v>9</v>
      </c>
      <c r="B5" s="8">
        <v>3328</v>
      </c>
      <c r="C5" s="4">
        <f>B5/18243*100</f>
        <v>18.242613605218441</v>
      </c>
      <c r="D5" s="8">
        <v>3328</v>
      </c>
      <c r="E5" s="4">
        <f>D5/22149*100</f>
        <v>15.025509052327418</v>
      </c>
      <c r="F5" s="7">
        <f>SUM(B5,D5)</f>
        <v>6656</v>
      </c>
    </row>
    <row r="6" spans="1:6" ht="28.5">
      <c r="A6" s="2" t="s">
        <v>5</v>
      </c>
      <c r="B6" s="8">
        <v>13076</v>
      </c>
      <c r="C6" s="4">
        <f t="shared" ref="C6:C8" si="0">B6/18243*100</f>
        <v>71.676807542619088</v>
      </c>
      <c r="D6" s="8">
        <v>16622</v>
      </c>
      <c r="E6" s="4">
        <f t="shared" ref="E6:E8" si="1">D6/22149*100</f>
        <v>75.046277484310806</v>
      </c>
      <c r="F6" s="7">
        <f t="shared" ref="F6:F7" si="2">SUM(B6,D6)</f>
        <v>29698</v>
      </c>
    </row>
    <row r="7" spans="1:6" ht="28.5">
      <c r="A7" s="6" t="s">
        <v>6</v>
      </c>
      <c r="B7" s="8">
        <v>1839</v>
      </c>
      <c r="C7" s="4">
        <f t="shared" si="0"/>
        <v>10.080578852162473</v>
      </c>
      <c r="D7" s="8">
        <v>2199</v>
      </c>
      <c r="E7" s="4">
        <f t="shared" si="1"/>
        <v>9.9282134633617769</v>
      </c>
      <c r="F7" s="7">
        <f t="shared" si="2"/>
        <v>4038</v>
      </c>
    </row>
    <row r="8" spans="1:6" ht="21" customHeight="1">
      <c r="A8" s="5" t="s">
        <v>3</v>
      </c>
      <c r="B8" s="5">
        <f>SUM(B5:B7)</f>
        <v>18243</v>
      </c>
      <c r="C8" s="5">
        <f t="shared" si="0"/>
        <v>100</v>
      </c>
      <c r="D8" s="5">
        <f>SUM(D5:D7)</f>
        <v>22149</v>
      </c>
      <c r="E8" s="5">
        <f t="shared" si="1"/>
        <v>100</v>
      </c>
      <c r="F8" s="12">
        <f>SUM(F5:F7)</f>
        <v>40392</v>
      </c>
    </row>
    <row r="10" spans="1:6" ht="15" customHeight="1">
      <c r="A10" s="13" t="s">
        <v>11</v>
      </c>
      <c r="B10" s="13"/>
      <c r="C10" s="13"/>
      <c r="D10" s="13"/>
      <c r="E10" s="13"/>
      <c r="F10" s="13"/>
    </row>
  </sheetData>
  <mergeCells count="4">
    <mergeCell ref="F3:F4"/>
    <mergeCell ref="B3:E3"/>
    <mergeCell ref="A3:A4"/>
    <mergeCell ref="A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B2FD2-9D3E-49AC-9C20-8141E9ED11AD}">
  <dimension ref="A1"/>
  <sheetViews>
    <sheetView workbookViewId="0">
      <selection sqref="A1:E4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2024-08-10T04:38:02Z</dcterms:created>
  <dcterms:modified xsi:type="dcterms:W3CDTF">2026-09-29T02:35:00Z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70DCC93185294C7EB2704AD8A2078932_11</vt:lpwstr>
  </property>
  <property fmtid="{D5CDD505-2E9C-101B-9397-08002B2CF9AE}" pid="3" name="KSOProductBuildVer">
    <vt:lpwstr>1033-12.2.0.17545</vt:lpwstr>
  </property>
</Properties>
</file>